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СТРАТЕГИЯ\35 лот\Файлы по регионам для Карты\"/>
    </mc:Choice>
  </mc:AlternateContent>
  <bookViews>
    <workbookView xWindow="0" yWindow="0" windowWidth="18132" windowHeight="7344"/>
  </bookViews>
  <sheets>
    <sheet name="Карта_Акмолинская област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72" i="1"/>
  <c r="C64" i="1"/>
  <c r="K27" i="1"/>
  <c r="K22" i="1"/>
  <c r="K17" i="1"/>
</calcChain>
</file>

<file path=xl/sharedStrings.xml><?xml version="1.0" encoding="utf-8"?>
<sst xmlns="http://schemas.openxmlformats.org/spreadsheetml/2006/main" count="121" uniqueCount="82">
  <si>
    <t>Акмолинская область</t>
  </si>
  <si>
    <r>
      <t>Количество НПО в регионе (</t>
    </r>
    <r>
      <rPr>
        <b/>
        <i/>
        <sz val="12"/>
        <color theme="1"/>
        <rFont val="Calibri"/>
        <family val="2"/>
        <charset val="204"/>
        <scheme val="minor"/>
      </rPr>
      <t>по данным Отчетов госорганов о взаимодействии с НПО в 2016г.</t>
    </r>
    <r>
      <rPr>
        <b/>
        <sz val="13"/>
        <color theme="1"/>
        <rFont val="Calibri"/>
        <family val="2"/>
        <charset val="204"/>
        <scheme val="minor"/>
      </rPr>
      <t>)</t>
    </r>
  </si>
  <si>
    <t>Зарегистрированно НПО</t>
  </si>
  <si>
    <t>Действующие НПО</t>
  </si>
  <si>
    <t>Индекс комфортности среды проживания по регионам</t>
  </si>
  <si>
    <t>Индекс комфортности среды проживания в регионах и в разрезе город/село</t>
  </si>
  <si>
    <t xml:space="preserve">область </t>
  </si>
  <si>
    <t xml:space="preserve"> Город</t>
  </si>
  <si>
    <t>Село</t>
  </si>
  <si>
    <t>Акмолинская</t>
  </si>
  <si>
    <t>Составляющие Индекса комфортности_регион</t>
  </si>
  <si>
    <t>Индекс комфортности среды проживания обычного жителя региона</t>
  </si>
  <si>
    <t>Индекс комфортности среды проживания людей с детьми-дошкольниками</t>
  </si>
  <si>
    <t>Индекс комфортности среды проживания пожилых людей</t>
  </si>
  <si>
    <t>Индекс комфортности среды проживания молодежи</t>
  </si>
  <si>
    <t>Индекс комфортности среды проживания инвалидов</t>
  </si>
  <si>
    <t>Обеспеченность правовой помощью</t>
  </si>
  <si>
    <t>Обеспеченность помощью в тяжелой жизненной ситуации</t>
  </si>
  <si>
    <t>Эффективность решений социальных проблем местными органами власти</t>
  </si>
  <si>
    <t>Индекс_регион</t>
  </si>
  <si>
    <t>Составляющие Индекса комфортности_город</t>
  </si>
  <si>
    <t>Индекс_город</t>
  </si>
  <si>
    <t>Составляющие Индекса комфортности_село</t>
  </si>
  <si>
    <t>Индекс_село</t>
  </si>
  <si>
    <t>Актуальные проблемы (Топ-10)</t>
  </si>
  <si>
    <t>№</t>
  </si>
  <si>
    <t>проблемы</t>
  </si>
  <si>
    <t>город</t>
  </si>
  <si>
    <t>село</t>
  </si>
  <si>
    <t>Рост цен на продукты, ТПН, тарифов на коммуслуги</t>
  </si>
  <si>
    <t>Низкий уровень доходов населения (заработных плат, пенсий, пособий)</t>
  </si>
  <si>
    <t>Жилищные проблемы</t>
  </si>
  <si>
    <t>Проблема безработицы, сложности с трудоустройством</t>
  </si>
  <si>
    <t>Плохое состояние дорог</t>
  </si>
  <si>
    <t>Нехватка детских садов</t>
  </si>
  <si>
    <t xml:space="preserve">Недостаточная помощь социально уязвимым слоям населения </t>
  </si>
  <si>
    <t>Низкое качество медицинского обслуживания</t>
  </si>
  <si>
    <t>Проблема выплаты кредита</t>
  </si>
  <si>
    <t>Отсутствие подключения к газу</t>
  </si>
  <si>
    <t>Отсутствие постоянного доступа и низкое качество питьевой воды</t>
  </si>
  <si>
    <t>Проблемы в сфере образования</t>
  </si>
  <si>
    <t>Отсутствие юридической помощи на безвозмездной или льготной основе, слабое правовое просвещение населения</t>
  </si>
  <si>
    <t>Вовлеченность населения в решение социально значимых проблем региона</t>
  </si>
  <si>
    <r>
      <t xml:space="preserve">Кто должен заниматься решением проблем населения? </t>
    </r>
    <r>
      <rPr>
        <i/>
        <sz val="11"/>
        <color theme="1"/>
        <rFont val="Calibri"/>
        <family val="2"/>
        <charset val="204"/>
        <scheme val="minor"/>
      </rPr>
      <t xml:space="preserve">(выделить цветом категории МОВ, ЦОВ, жители и НПО) </t>
    </r>
  </si>
  <si>
    <t>Местные органы власти</t>
  </si>
  <si>
    <t>Центральные органы власти</t>
  </si>
  <si>
    <t>Жители населенного пункта</t>
  </si>
  <si>
    <t>Международные организации</t>
  </si>
  <si>
    <t>Политические партии</t>
  </si>
  <si>
    <t>Местный бизнес</t>
  </si>
  <si>
    <t>НПО</t>
  </si>
  <si>
    <t>Затрудняюсь ответить</t>
  </si>
  <si>
    <t>Знаете/слышали ли Вы, что такое НПО - неправительственные организации?</t>
  </si>
  <si>
    <t>Да, знаю/слышал, что это за организации</t>
  </si>
  <si>
    <t>Нет, не знаю, что такое НПО, и чем они занимаются</t>
  </si>
  <si>
    <t>Коэффициент вовлеченности населения в работу НПО (%)</t>
  </si>
  <si>
    <t>интерес к деятельности НПО</t>
  </si>
  <si>
    <t>обращение за помощью</t>
  </si>
  <si>
    <t>участие в мероприятиях</t>
  </si>
  <si>
    <t>Коэффициент готовности к социальной мобилизации (%)</t>
  </si>
  <si>
    <t>благотворительность</t>
  </si>
  <si>
    <t>волонтерство</t>
  </si>
  <si>
    <t>участие в мероприятиях, инициированных НПО</t>
  </si>
  <si>
    <t>участие в мероприятиях, инициированных местными властями</t>
  </si>
  <si>
    <t>Коэффициент социальной мобилизации (%)</t>
  </si>
  <si>
    <t>Социальная проблематика, которой в первую очередь должны заниматься НПО в области</t>
  </si>
  <si>
    <t>Оказание помощи лицу (семье), находящемуся в трудной жизненной ситуации вследствие жестокого обращения</t>
  </si>
  <si>
    <t>Поддержка молодежной политики и детских инициатив</t>
  </si>
  <si>
    <t>Охрана здоровья граждан, пропаганда здорового образа жизни</t>
  </si>
  <si>
    <t>Охрана окружающей среды</t>
  </si>
  <si>
    <t>Помощь детям-сиротам, детям из неполных и многодетных семей</t>
  </si>
  <si>
    <t>Поддержка социально уязвимых слоев населения</t>
  </si>
  <si>
    <t>Охрана историко-культурного наследия</t>
  </si>
  <si>
    <t>Укрепление общественного согласия и национального единства</t>
  </si>
  <si>
    <t>Развитие культуры и искусства</t>
  </si>
  <si>
    <t>Содействие в трудоустройстве граждан</t>
  </si>
  <si>
    <t>Развитие в области образования, науки, информации, физической культуры и спорта</t>
  </si>
  <si>
    <t>Решение гендерных (женских) проблем</t>
  </si>
  <si>
    <t>Защита прав, законных интересов гражданина и организаций</t>
  </si>
  <si>
    <t>Содействие службам уголовно-исполнительной инспекции при оказании социально-правовой помощи лицам, состоящим на их учет</t>
  </si>
  <si>
    <t>Качественное оказание государственных услуг</t>
  </si>
  <si>
    <t>Решение проблем демографии (численность населения, миграция)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</si>
</sst>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%"/>
    <numFmt numFmtId="165" formatCode="###0.0%"/>
    <numFmt numFmtId="166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Fill="1"/>
    <xf numFmtId="0" fontId="3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/>
    <xf numFmtId="0" fontId="0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Fill="1"/>
    <xf numFmtId="0" fontId="6" fillId="0" borderId="1" xfId="1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7" fillId="0" borderId="0" xfId="2" applyFont="1" applyFill="1" applyBorder="1" applyAlignment="1">
      <alignment vertical="top" wrapText="1"/>
    </xf>
    <xf numFmtId="164" fontId="7" fillId="0" borderId="1" xfId="2" applyNumberFormat="1" applyFont="1" applyFill="1" applyBorder="1" applyAlignment="1">
      <alignment horizontal="center" vertical="top"/>
    </xf>
    <xf numFmtId="164" fontId="7" fillId="0" borderId="1" xfId="2" applyNumberFormat="1" applyFont="1" applyFill="1" applyBorder="1" applyAlignment="1">
      <alignment vertical="top" wrapText="1"/>
    </xf>
    <xf numFmtId="0" fontId="7" fillId="0" borderId="1" xfId="2" applyFont="1" applyFill="1" applyBorder="1" applyAlignment="1">
      <alignment vertical="top" wrapText="1"/>
    </xf>
    <xf numFmtId="0" fontId="0" fillId="0" borderId="0" xfId="0" applyFont="1" applyAlignment="1">
      <alignment horizontal="center"/>
    </xf>
    <xf numFmtId="0" fontId="6" fillId="0" borderId="1" xfId="3" applyFont="1" applyBorder="1" applyAlignment="1">
      <alignment wrapText="1"/>
    </xf>
    <xf numFmtId="0" fontId="6" fillId="0" borderId="1" xfId="3" applyFont="1" applyBorder="1" applyAlignment="1">
      <alignment horizontal="center" wrapText="1"/>
    </xf>
    <xf numFmtId="0" fontId="7" fillId="3" borderId="1" xfId="3" applyFont="1" applyFill="1" applyBorder="1" applyAlignment="1">
      <alignment horizontal="left" vertical="top" wrapText="1"/>
    </xf>
    <xf numFmtId="165" fontId="7" fillId="3" borderId="1" xfId="3" applyNumberFormat="1" applyFont="1" applyFill="1" applyBorder="1" applyAlignment="1">
      <alignment horizontal="center" vertical="top"/>
    </xf>
    <xf numFmtId="0" fontId="7" fillId="0" borderId="1" xfId="3" applyFont="1" applyBorder="1" applyAlignment="1">
      <alignment horizontal="left" vertical="top" wrapText="1"/>
    </xf>
    <xf numFmtId="165" fontId="7" fillId="0" borderId="1" xfId="3" applyNumberFormat="1" applyFont="1" applyBorder="1" applyAlignment="1">
      <alignment horizontal="center" vertical="top"/>
    </xf>
    <xf numFmtId="0" fontId="7" fillId="0" borderId="1" xfId="3" applyFont="1" applyFill="1" applyBorder="1" applyAlignment="1">
      <alignment horizontal="left" vertical="top" wrapText="1"/>
    </xf>
    <xf numFmtId="165" fontId="7" fillId="0" borderId="1" xfId="3" applyNumberFormat="1" applyFont="1" applyFill="1" applyBorder="1" applyAlignment="1">
      <alignment horizontal="center" vertical="top"/>
    </xf>
    <xf numFmtId="165" fontId="6" fillId="0" borderId="1" xfId="3" applyNumberFormat="1" applyFont="1" applyBorder="1" applyAlignment="1">
      <alignment horizontal="center" vertical="top"/>
    </xf>
    <xf numFmtId="2" fontId="6" fillId="0" borderId="2" xfId="3" applyNumberFormat="1" applyFont="1" applyBorder="1" applyAlignment="1">
      <alignment wrapText="1"/>
    </xf>
    <xf numFmtId="2" fontId="6" fillId="0" borderId="1" xfId="3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2" fontId="6" fillId="0" borderId="1" xfId="3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2" fontId="7" fillId="0" borderId="1" xfId="3" applyNumberFormat="1" applyFont="1" applyBorder="1" applyAlignment="1">
      <alignment horizontal="center" vertical="top"/>
    </xf>
    <xf numFmtId="0" fontId="1" fillId="0" borderId="0" xfId="0" applyFont="1" applyBorder="1" applyAlignment="1">
      <alignment wrapText="1"/>
    </xf>
    <xf numFmtId="166" fontId="7" fillId="0" borderId="0" xfId="3" applyNumberFormat="1" applyFont="1" applyBorder="1" applyAlignment="1">
      <alignment horizontal="center" vertical="top"/>
    </xf>
    <xf numFmtId="0" fontId="6" fillId="0" borderId="2" xfId="3" applyFont="1" applyBorder="1" applyAlignment="1">
      <alignment wrapText="1"/>
    </xf>
    <xf numFmtId="0" fontId="7" fillId="0" borderId="3" xfId="3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0" fillId="0" borderId="0" xfId="0" applyFont="1" applyBorder="1"/>
    <xf numFmtId="0" fontId="7" fillId="0" borderId="1" xfId="3" applyFont="1" applyBorder="1" applyAlignment="1">
      <alignment vertical="top" wrapText="1"/>
    </xf>
  </cellXfs>
  <cellStyles count="4">
    <cellStyle name="Обычный" xfId="0" builtinId="0"/>
    <cellStyle name="Обычный_Лист1_1" xfId="1"/>
    <cellStyle name="Обычный_Лист2" xfId="2"/>
    <cellStyle name="Обычный_Регион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workbookViewId="0">
      <selection activeCell="E6" sqref="E6"/>
    </sheetView>
  </sheetViews>
  <sheetFormatPr defaultRowHeight="14.4" x14ac:dyDescent="0.3"/>
  <cols>
    <col min="1" max="1" width="5.44140625" style="2" customWidth="1"/>
    <col min="2" max="2" width="47.6640625" style="2" customWidth="1"/>
    <col min="3" max="3" width="17.44140625" style="2" customWidth="1"/>
    <col min="4" max="4" width="30.5546875" style="2" customWidth="1"/>
    <col min="5" max="11" width="17.44140625" style="2" customWidth="1"/>
    <col min="12" max="16384" width="8.88671875" style="2"/>
  </cols>
  <sheetData>
    <row r="1" spans="1:11" ht="18" x14ac:dyDescent="0.35">
      <c r="A1" s="1" t="s">
        <v>0</v>
      </c>
      <c r="B1" s="1"/>
    </row>
    <row r="2" spans="1:11" ht="18" x14ac:dyDescent="0.35">
      <c r="A2" s="3"/>
    </row>
    <row r="3" spans="1:11" ht="17.399999999999999" x14ac:dyDescent="0.35">
      <c r="A3" s="4" t="s">
        <v>1</v>
      </c>
    </row>
    <row r="4" spans="1:11" ht="17.399999999999999" x14ac:dyDescent="0.35">
      <c r="A4" s="4"/>
    </row>
    <row r="5" spans="1:11" x14ac:dyDescent="0.3">
      <c r="B5" s="5" t="s">
        <v>2</v>
      </c>
      <c r="C5" s="6">
        <v>1002</v>
      </c>
    </row>
    <row r="6" spans="1:11" x14ac:dyDescent="0.3">
      <c r="B6" s="5" t="s">
        <v>3</v>
      </c>
      <c r="C6" s="6">
        <v>357</v>
      </c>
    </row>
    <row r="7" spans="1:11" x14ac:dyDescent="0.3">
      <c r="B7" s="7"/>
    </row>
    <row r="8" spans="1:11" ht="17.399999999999999" x14ac:dyDescent="0.35">
      <c r="A8" s="4" t="s">
        <v>4</v>
      </c>
      <c r="D8" s="8"/>
    </row>
    <row r="10" spans="1:11" x14ac:dyDescent="0.3">
      <c r="B10" s="9" t="s">
        <v>5</v>
      </c>
      <c r="C10" s="8"/>
      <c r="D10" s="8"/>
      <c r="E10" s="8"/>
    </row>
    <row r="11" spans="1:11" x14ac:dyDescent="0.3">
      <c r="B11" s="6"/>
      <c r="C11" s="10" t="s">
        <v>6</v>
      </c>
      <c r="D11" s="11" t="s">
        <v>7</v>
      </c>
      <c r="E11" s="11" t="s">
        <v>8</v>
      </c>
    </row>
    <row r="12" spans="1:11" x14ac:dyDescent="0.3">
      <c r="B12" s="6" t="s">
        <v>9</v>
      </c>
      <c r="C12" s="12">
        <v>0.47</v>
      </c>
      <c r="D12" s="13">
        <v>0.68848167539267024</v>
      </c>
      <c r="E12" s="13">
        <v>0.27511961722488032</v>
      </c>
    </row>
    <row r="15" spans="1:11" s="8" customFormat="1" x14ac:dyDescent="0.3">
      <c r="B15" s="7" t="s">
        <v>10</v>
      </c>
      <c r="C15" s="14"/>
      <c r="D15" s="14"/>
      <c r="E15" s="14"/>
      <c r="F15" s="14"/>
      <c r="G15" s="14"/>
      <c r="H15" s="15"/>
      <c r="I15" s="15"/>
      <c r="J15" s="14"/>
    </row>
    <row r="16" spans="1:11" s="9" customFormat="1" ht="86.4" x14ac:dyDescent="0.3">
      <c r="B16" s="5"/>
      <c r="C16" s="16" t="s">
        <v>11</v>
      </c>
      <c r="D16" s="16" t="s">
        <v>12</v>
      </c>
      <c r="E16" s="16" t="s">
        <v>13</v>
      </c>
      <c r="F16" s="16" t="s">
        <v>14</v>
      </c>
      <c r="G16" s="16" t="s">
        <v>15</v>
      </c>
      <c r="H16" s="17" t="s">
        <v>16</v>
      </c>
      <c r="I16" s="17" t="s">
        <v>17</v>
      </c>
      <c r="J16" s="16" t="s">
        <v>18</v>
      </c>
      <c r="K16" s="18" t="s">
        <v>19</v>
      </c>
    </row>
    <row r="17" spans="1:12" s="8" customFormat="1" x14ac:dyDescent="0.3">
      <c r="B17" s="6" t="s">
        <v>9</v>
      </c>
      <c r="C17" s="13">
        <v>0.82499999999999996</v>
      </c>
      <c r="D17" s="13">
        <v>0.54249999999999998</v>
      </c>
      <c r="E17" s="13">
        <v>0.50749999999999995</v>
      </c>
      <c r="F17" s="13">
        <v>0.42749999999999999</v>
      </c>
      <c r="G17" s="13">
        <v>0.33750000000000002</v>
      </c>
      <c r="H17" s="19">
        <v>0.375</v>
      </c>
      <c r="I17" s="19">
        <v>0.3175</v>
      </c>
      <c r="J17" s="13">
        <v>0.44750000000000001</v>
      </c>
      <c r="K17" s="20">
        <f>SUM(C17:J17)/8</f>
        <v>0.47250000000000003</v>
      </c>
      <c r="L17" s="15"/>
    </row>
    <row r="20" spans="1:12" s="8" customFormat="1" x14ac:dyDescent="0.3">
      <c r="B20" s="7" t="s">
        <v>20</v>
      </c>
      <c r="C20" s="2"/>
      <c r="D20" s="2"/>
      <c r="E20" s="2"/>
      <c r="F20" s="2"/>
      <c r="G20" s="2"/>
      <c r="J20" s="2"/>
    </row>
    <row r="21" spans="1:12" s="9" customFormat="1" ht="86.4" x14ac:dyDescent="0.3">
      <c r="B21" s="5"/>
      <c r="C21" s="16" t="s">
        <v>11</v>
      </c>
      <c r="D21" s="16" t="s">
        <v>12</v>
      </c>
      <c r="E21" s="16" t="s">
        <v>13</v>
      </c>
      <c r="F21" s="16" t="s">
        <v>14</v>
      </c>
      <c r="G21" s="16" t="s">
        <v>15</v>
      </c>
      <c r="H21" s="17" t="s">
        <v>16</v>
      </c>
      <c r="I21" s="17" t="s">
        <v>17</v>
      </c>
      <c r="J21" s="16" t="s">
        <v>18</v>
      </c>
      <c r="K21" s="18" t="s">
        <v>21</v>
      </c>
    </row>
    <row r="22" spans="1:12" s="8" customFormat="1" x14ac:dyDescent="0.3">
      <c r="B22" s="6" t="s">
        <v>9</v>
      </c>
      <c r="C22" s="13">
        <v>0.92146596858638741</v>
      </c>
      <c r="D22" s="13">
        <v>0.82722513089005234</v>
      </c>
      <c r="E22" s="13">
        <v>0.7172774869109948</v>
      </c>
      <c r="F22" s="13">
        <v>0.69109947643979053</v>
      </c>
      <c r="G22" s="13">
        <v>0.59162303664921467</v>
      </c>
      <c r="H22" s="19">
        <v>0.63350785340314131</v>
      </c>
      <c r="I22" s="19">
        <v>0.54973821989528793</v>
      </c>
      <c r="J22" s="13">
        <v>0.5759162303664922</v>
      </c>
      <c r="K22" s="21">
        <f>SUM(C22:J22)/8</f>
        <v>0.68848167539267024</v>
      </c>
    </row>
    <row r="25" spans="1:12" s="8" customFormat="1" x14ac:dyDescent="0.3">
      <c r="B25" s="7" t="s">
        <v>22</v>
      </c>
      <c r="C25" s="2"/>
      <c r="D25" s="2"/>
      <c r="E25" s="2"/>
      <c r="F25" s="2"/>
      <c r="G25" s="2"/>
      <c r="J25" s="2"/>
    </row>
    <row r="26" spans="1:12" s="9" customFormat="1" ht="86.4" x14ac:dyDescent="0.3">
      <c r="B26" s="5"/>
      <c r="C26" s="16" t="s">
        <v>11</v>
      </c>
      <c r="D26" s="16" t="s">
        <v>12</v>
      </c>
      <c r="E26" s="16" t="s">
        <v>13</v>
      </c>
      <c r="F26" s="16" t="s">
        <v>14</v>
      </c>
      <c r="G26" s="16" t="s">
        <v>15</v>
      </c>
      <c r="H26" s="17" t="s">
        <v>16</v>
      </c>
      <c r="I26" s="17" t="s">
        <v>17</v>
      </c>
      <c r="J26" s="16" t="s">
        <v>18</v>
      </c>
      <c r="K26" s="18" t="s">
        <v>23</v>
      </c>
    </row>
    <row r="27" spans="1:12" s="8" customFormat="1" x14ac:dyDescent="0.3">
      <c r="B27" s="6" t="s">
        <v>9</v>
      </c>
      <c r="C27" s="13">
        <v>0.73684210526315785</v>
      </c>
      <c r="D27" s="13">
        <v>0.28229665071770332</v>
      </c>
      <c r="E27" s="13">
        <v>0.31578947368421051</v>
      </c>
      <c r="F27" s="13">
        <v>0.18660287081339713</v>
      </c>
      <c r="G27" s="13">
        <v>0.10526315789473684</v>
      </c>
      <c r="H27" s="19">
        <v>0.13875598086124402</v>
      </c>
      <c r="I27" s="19">
        <v>0.10526315789473684</v>
      </c>
      <c r="J27" s="13">
        <v>0.33014354066985646</v>
      </c>
      <c r="K27" s="20">
        <f>SUM(C27:J27)/8</f>
        <v>0.27511961722488032</v>
      </c>
    </row>
    <row r="29" spans="1:12" s="8" customFormat="1" ht="17.399999999999999" x14ac:dyDescent="0.35">
      <c r="A29" s="22" t="s">
        <v>24</v>
      </c>
      <c r="D29" s="23"/>
      <c r="E29" s="23"/>
      <c r="F29" s="24"/>
    </row>
    <row r="30" spans="1:12" s="8" customFormat="1" x14ac:dyDescent="0.3">
      <c r="A30" s="25"/>
      <c r="D30" s="23"/>
      <c r="E30" s="23"/>
      <c r="F30" s="24"/>
    </row>
    <row r="31" spans="1:12" s="8" customFormat="1" x14ac:dyDescent="0.3">
      <c r="B31" s="5" t="s">
        <v>9</v>
      </c>
    </row>
    <row r="32" spans="1:12" s="26" customFormat="1" x14ac:dyDescent="0.3">
      <c r="A32" s="10" t="s">
        <v>25</v>
      </c>
      <c r="B32" s="10" t="s">
        <v>26</v>
      </c>
      <c r="C32" s="10" t="s">
        <v>27</v>
      </c>
      <c r="D32" s="10" t="s">
        <v>26</v>
      </c>
      <c r="E32" s="10" t="s">
        <v>28</v>
      </c>
    </row>
    <row r="33" spans="1:5" s="8" customFormat="1" ht="43.2" x14ac:dyDescent="0.3">
      <c r="A33" s="12">
        <v>1</v>
      </c>
      <c r="B33" s="27" t="s">
        <v>29</v>
      </c>
      <c r="C33" s="28">
        <v>0.63874345549738221</v>
      </c>
      <c r="D33" s="29" t="s">
        <v>30</v>
      </c>
      <c r="E33" s="28">
        <v>0.66028708133971292</v>
      </c>
    </row>
    <row r="34" spans="1:5" s="8" customFormat="1" ht="28.8" x14ac:dyDescent="0.3">
      <c r="A34" s="12">
        <v>2</v>
      </c>
      <c r="B34" s="30" t="s">
        <v>30</v>
      </c>
      <c r="C34" s="28">
        <v>0.48691099476439786</v>
      </c>
      <c r="D34" s="27" t="s">
        <v>29</v>
      </c>
      <c r="E34" s="28">
        <v>0.55980861244019142</v>
      </c>
    </row>
    <row r="35" spans="1:5" s="8" customFormat="1" ht="28.8" x14ac:dyDescent="0.3">
      <c r="A35" s="12">
        <v>3</v>
      </c>
      <c r="B35" s="30" t="s">
        <v>31</v>
      </c>
      <c r="C35" s="28">
        <v>0.48167539267015708</v>
      </c>
      <c r="D35" s="29" t="s">
        <v>32</v>
      </c>
      <c r="E35" s="28">
        <v>0.45933014354066981</v>
      </c>
    </row>
    <row r="36" spans="1:5" s="8" customFormat="1" ht="28.8" x14ac:dyDescent="0.3">
      <c r="A36" s="12">
        <v>4</v>
      </c>
      <c r="B36" s="30" t="s">
        <v>32</v>
      </c>
      <c r="C36" s="28">
        <v>0.37696335078534032</v>
      </c>
      <c r="D36" s="29" t="s">
        <v>33</v>
      </c>
      <c r="E36" s="28">
        <v>0.45454545454545453</v>
      </c>
    </row>
    <row r="37" spans="1:5" s="8" customFormat="1" x14ac:dyDescent="0.3">
      <c r="A37" s="12">
        <v>5</v>
      </c>
      <c r="B37" s="30" t="s">
        <v>34</v>
      </c>
      <c r="C37" s="28">
        <v>0.30890052356020942</v>
      </c>
      <c r="D37" s="29" t="s">
        <v>34</v>
      </c>
      <c r="E37" s="28">
        <v>0.43062200956937802</v>
      </c>
    </row>
    <row r="38" spans="1:5" s="8" customFormat="1" ht="28.8" x14ac:dyDescent="0.3">
      <c r="A38" s="12">
        <v>6</v>
      </c>
      <c r="B38" s="29" t="s">
        <v>35</v>
      </c>
      <c r="C38" s="28">
        <v>0.2879581151832461</v>
      </c>
      <c r="D38" s="29" t="s">
        <v>36</v>
      </c>
      <c r="E38" s="28">
        <v>0.41148325358851673</v>
      </c>
    </row>
    <row r="39" spans="1:5" s="8" customFormat="1" x14ac:dyDescent="0.3">
      <c r="A39" s="12">
        <v>7</v>
      </c>
      <c r="B39" s="30" t="s">
        <v>36</v>
      </c>
      <c r="C39" s="28">
        <v>0.24607329842931935</v>
      </c>
      <c r="D39" s="29" t="s">
        <v>31</v>
      </c>
      <c r="E39" s="28">
        <v>0.34449760765550236</v>
      </c>
    </row>
    <row r="40" spans="1:5" s="8" customFormat="1" x14ac:dyDescent="0.3">
      <c r="A40" s="12">
        <v>8</v>
      </c>
      <c r="B40" s="30" t="s">
        <v>37</v>
      </c>
      <c r="C40" s="28">
        <v>0.22513089005235604</v>
      </c>
      <c r="D40" s="29" t="s">
        <v>38</v>
      </c>
      <c r="E40" s="28">
        <v>0.31578947368421051</v>
      </c>
    </row>
    <row r="41" spans="1:5" s="8" customFormat="1" ht="43.2" x14ac:dyDescent="0.3">
      <c r="A41" s="12">
        <v>9</v>
      </c>
      <c r="B41" s="30" t="s">
        <v>39</v>
      </c>
      <c r="C41" s="28">
        <v>0.193717277486911</v>
      </c>
      <c r="D41" s="29" t="s">
        <v>39</v>
      </c>
      <c r="E41" s="28">
        <v>0.23444976076555021</v>
      </c>
    </row>
    <row r="42" spans="1:5" s="8" customFormat="1" ht="72" x14ac:dyDescent="0.3">
      <c r="A42" s="12">
        <v>10</v>
      </c>
      <c r="B42" s="30" t="s">
        <v>40</v>
      </c>
      <c r="C42" s="28">
        <v>0.17277486910994763</v>
      </c>
      <c r="D42" s="29" t="s">
        <v>41</v>
      </c>
      <c r="E42" s="28">
        <v>0.2105263157894737</v>
      </c>
    </row>
    <row r="44" spans="1:5" ht="17.399999999999999" x14ac:dyDescent="0.35">
      <c r="A44" s="4" t="s">
        <v>42</v>
      </c>
    </row>
    <row r="46" spans="1:5" x14ac:dyDescent="0.3">
      <c r="B46" s="7" t="s">
        <v>43</v>
      </c>
      <c r="C46" s="31"/>
    </row>
    <row r="47" spans="1:5" x14ac:dyDescent="0.3">
      <c r="B47" s="32"/>
      <c r="C47" s="33" t="s">
        <v>9</v>
      </c>
    </row>
    <row r="48" spans="1:5" x14ac:dyDescent="0.3">
      <c r="B48" s="34" t="s">
        <v>44</v>
      </c>
      <c r="C48" s="35">
        <v>0.70250000000000001</v>
      </c>
    </row>
    <row r="49" spans="2:3" x14ac:dyDescent="0.3">
      <c r="B49" s="34" t="s">
        <v>45</v>
      </c>
      <c r="C49" s="35">
        <v>0.4425</v>
      </c>
    </row>
    <row r="50" spans="2:3" x14ac:dyDescent="0.3">
      <c r="B50" s="34" t="s">
        <v>46</v>
      </c>
      <c r="C50" s="35">
        <v>8.2500000000000004E-2</v>
      </c>
    </row>
    <row r="51" spans="2:3" x14ac:dyDescent="0.3">
      <c r="B51" s="36" t="s">
        <v>47</v>
      </c>
      <c r="C51" s="37">
        <v>6.5000000000000002E-2</v>
      </c>
    </row>
    <row r="52" spans="2:3" x14ac:dyDescent="0.3">
      <c r="B52" s="36" t="s">
        <v>48</v>
      </c>
      <c r="C52" s="37">
        <v>0.115</v>
      </c>
    </row>
    <row r="53" spans="2:3" x14ac:dyDescent="0.3">
      <c r="B53" s="38" t="s">
        <v>49</v>
      </c>
      <c r="C53" s="39">
        <v>0.115</v>
      </c>
    </row>
    <row r="54" spans="2:3" x14ac:dyDescent="0.3">
      <c r="B54" s="34" t="s">
        <v>50</v>
      </c>
      <c r="C54" s="35">
        <v>0.05</v>
      </c>
    </row>
    <row r="55" spans="2:3" x14ac:dyDescent="0.3">
      <c r="B55" s="36" t="s">
        <v>51</v>
      </c>
      <c r="C55" s="37">
        <v>0.42749999999999999</v>
      </c>
    </row>
    <row r="56" spans="2:3" x14ac:dyDescent="0.3">
      <c r="C56" s="31"/>
    </row>
    <row r="57" spans="2:3" x14ac:dyDescent="0.3">
      <c r="B57" s="7" t="s">
        <v>52</v>
      </c>
      <c r="C57" s="31"/>
    </row>
    <row r="58" spans="2:3" x14ac:dyDescent="0.3">
      <c r="B58" s="5"/>
      <c r="C58" s="33" t="s">
        <v>9</v>
      </c>
    </row>
    <row r="59" spans="2:3" x14ac:dyDescent="0.3">
      <c r="B59" s="36" t="s">
        <v>53</v>
      </c>
      <c r="C59" s="40">
        <v>0.53749999999999998</v>
      </c>
    </row>
    <row r="60" spans="2:3" x14ac:dyDescent="0.3">
      <c r="B60" s="36" t="s">
        <v>54</v>
      </c>
      <c r="C60" s="37">
        <v>0.46250000000000002</v>
      </c>
    </row>
    <row r="61" spans="2:3" x14ac:dyDescent="0.3">
      <c r="C61" s="31"/>
    </row>
    <row r="62" spans="2:3" x14ac:dyDescent="0.3">
      <c r="C62" s="31"/>
    </row>
    <row r="63" spans="2:3" x14ac:dyDescent="0.3">
      <c r="B63" s="41"/>
      <c r="C63" s="42" t="s">
        <v>9</v>
      </c>
    </row>
    <row r="64" spans="2:3" ht="28.8" x14ac:dyDescent="0.3">
      <c r="B64" s="43" t="s">
        <v>55</v>
      </c>
      <c r="C64" s="44">
        <f t="shared" ref="C64" si="0">(C65+C66+C67)/3*100</f>
        <v>22.790697674418606</v>
      </c>
    </row>
    <row r="65" spans="2:3" x14ac:dyDescent="0.3">
      <c r="B65" s="45" t="s">
        <v>56</v>
      </c>
      <c r="C65" s="46">
        <v>0.43255813953488376</v>
      </c>
    </row>
    <row r="66" spans="2:3" x14ac:dyDescent="0.3">
      <c r="B66" s="45" t="s">
        <v>57</v>
      </c>
      <c r="C66" s="46">
        <v>0.15813953488372093</v>
      </c>
    </row>
    <row r="67" spans="2:3" x14ac:dyDescent="0.3">
      <c r="B67" s="45" t="s">
        <v>58</v>
      </c>
      <c r="C67" s="46">
        <v>9.3023255813953487E-2</v>
      </c>
    </row>
    <row r="68" spans="2:3" x14ac:dyDescent="0.3">
      <c r="B68" s="47"/>
      <c r="C68" s="48"/>
    </row>
    <row r="69" spans="2:3" x14ac:dyDescent="0.3">
      <c r="C69" s="31"/>
    </row>
    <row r="70" spans="2:3" x14ac:dyDescent="0.3">
      <c r="B70" s="7" t="s">
        <v>59</v>
      </c>
      <c r="C70" s="31"/>
    </row>
    <row r="71" spans="2:3" x14ac:dyDescent="0.3">
      <c r="B71" s="49"/>
      <c r="C71" s="33" t="s">
        <v>9</v>
      </c>
    </row>
    <row r="72" spans="2:3" x14ac:dyDescent="0.3">
      <c r="B72" s="50"/>
      <c r="C72" s="42">
        <f>(C73+C74+C75+C76)/4*100</f>
        <v>58.416666666666664</v>
      </c>
    </row>
    <row r="73" spans="2:3" x14ac:dyDescent="0.3">
      <c r="B73" s="51" t="s">
        <v>60</v>
      </c>
      <c r="C73" s="37">
        <v>0.71249999999999991</v>
      </c>
    </row>
    <row r="74" spans="2:3" x14ac:dyDescent="0.3">
      <c r="B74" s="51" t="s">
        <v>61</v>
      </c>
      <c r="C74" s="37">
        <v>0.58833333333333326</v>
      </c>
    </row>
    <row r="75" spans="2:3" x14ac:dyDescent="0.3">
      <c r="B75" s="52" t="s">
        <v>62</v>
      </c>
      <c r="C75" s="37">
        <v>0.29083333333333333</v>
      </c>
    </row>
    <row r="76" spans="2:3" ht="28.8" x14ac:dyDescent="0.3">
      <c r="B76" s="53" t="s">
        <v>63</v>
      </c>
      <c r="C76" s="37">
        <v>0.745</v>
      </c>
    </row>
    <row r="77" spans="2:3" x14ac:dyDescent="0.3">
      <c r="B77" s="7"/>
      <c r="C77" s="31"/>
    </row>
    <row r="78" spans="2:3" x14ac:dyDescent="0.3">
      <c r="C78" s="31"/>
    </row>
    <row r="79" spans="2:3" x14ac:dyDescent="0.3">
      <c r="B79" s="7" t="s">
        <v>64</v>
      </c>
      <c r="C79" s="31"/>
    </row>
    <row r="80" spans="2:3" x14ac:dyDescent="0.3">
      <c r="B80" s="49"/>
      <c r="C80" s="33" t="s">
        <v>9</v>
      </c>
    </row>
    <row r="81" spans="1:17" x14ac:dyDescent="0.3">
      <c r="B81" s="50"/>
      <c r="C81" s="42">
        <f>(C82+C83+C84+C85)/4*100</f>
        <v>32.8125</v>
      </c>
    </row>
    <row r="82" spans="1:17" x14ac:dyDescent="0.3">
      <c r="B82" s="54" t="s">
        <v>60</v>
      </c>
      <c r="C82" s="37">
        <v>0.25750000000000001</v>
      </c>
    </row>
    <row r="83" spans="1:17" x14ac:dyDescent="0.3">
      <c r="B83" s="51" t="s">
        <v>61</v>
      </c>
      <c r="C83" s="37">
        <v>0.22500000000000001</v>
      </c>
    </row>
    <row r="84" spans="1:17" x14ac:dyDescent="0.3">
      <c r="B84" s="52" t="s">
        <v>62</v>
      </c>
      <c r="C84" s="37">
        <v>0.16999999999999998</v>
      </c>
    </row>
    <row r="85" spans="1:17" ht="28.8" x14ac:dyDescent="0.3">
      <c r="B85" s="53" t="s">
        <v>63</v>
      </c>
      <c r="C85" s="37">
        <v>0.66</v>
      </c>
    </row>
    <row r="87" spans="1:17" s="57" customFormat="1" ht="17.399999999999999" x14ac:dyDescent="0.3">
      <c r="A87" s="55" t="s">
        <v>65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9" spans="1:17" x14ac:dyDescent="0.3">
      <c r="A89" s="6"/>
      <c r="B89" s="32"/>
      <c r="C89" s="33" t="s">
        <v>9</v>
      </c>
    </row>
    <row r="90" spans="1:17" ht="43.2" x14ac:dyDescent="0.3">
      <c r="A90" s="6">
        <v>1</v>
      </c>
      <c r="B90" s="58" t="s">
        <v>66</v>
      </c>
      <c r="C90" s="37">
        <v>0.39250000000000002</v>
      </c>
    </row>
    <row r="91" spans="1:17" ht="28.8" x14ac:dyDescent="0.3">
      <c r="A91" s="6">
        <v>2</v>
      </c>
      <c r="B91" s="58" t="s">
        <v>67</v>
      </c>
      <c r="C91" s="37">
        <v>0.31</v>
      </c>
    </row>
    <row r="92" spans="1:17" ht="28.8" x14ac:dyDescent="0.3">
      <c r="A92" s="6">
        <v>3</v>
      </c>
      <c r="B92" s="58" t="s">
        <v>68</v>
      </c>
      <c r="C92" s="37">
        <v>0.27500000000000002</v>
      </c>
    </row>
    <row r="93" spans="1:17" x14ac:dyDescent="0.3">
      <c r="A93" s="6">
        <v>4</v>
      </c>
      <c r="B93" s="58" t="s">
        <v>69</v>
      </c>
      <c r="C93" s="37">
        <v>0.25</v>
      </c>
    </row>
    <row r="94" spans="1:17" ht="28.8" x14ac:dyDescent="0.3">
      <c r="A94" s="6">
        <v>5</v>
      </c>
      <c r="B94" s="58" t="s">
        <v>70</v>
      </c>
      <c r="C94" s="37">
        <v>0.245</v>
      </c>
    </row>
    <row r="95" spans="1:17" x14ac:dyDescent="0.3">
      <c r="A95" s="6">
        <v>6</v>
      </c>
      <c r="B95" s="58" t="s">
        <v>71</v>
      </c>
      <c r="C95" s="37">
        <v>0.23749999999999999</v>
      </c>
    </row>
    <row r="96" spans="1:17" x14ac:dyDescent="0.3">
      <c r="A96" s="6">
        <v>7</v>
      </c>
      <c r="B96" s="58" t="s">
        <v>72</v>
      </c>
      <c r="C96" s="37">
        <v>0.18</v>
      </c>
    </row>
    <row r="97" spans="1:3" ht="28.8" x14ac:dyDescent="0.3">
      <c r="A97" s="6">
        <v>8</v>
      </c>
      <c r="B97" s="58" t="s">
        <v>73</v>
      </c>
      <c r="C97" s="37">
        <v>0.18</v>
      </c>
    </row>
    <row r="98" spans="1:3" x14ac:dyDescent="0.3">
      <c r="A98" s="6">
        <v>9</v>
      </c>
      <c r="B98" s="58" t="s">
        <v>74</v>
      </c>
      <c r="C98" s="37">
        <v>0.17</v>
      </c>
    </row>
    <row r="99" spans="1:3" x14ac:dyDescent="0.3">
      <c r="A99" s="6">
        <v>10</v>
      </c>
      <c r="B99" s="58" t="s">
        <v>75</v>
      </c>
      <c r="C99" s="37">
        <v>0.16750000000000001</v>
      </c>
    </row>
    <row r="100" spans="1:3" ht="28.8" x14ac:dyDescent="0.3">
      <c r="A100" s="6">
        <v>11</v>
      </c>
      <c r="B100" s="58" t="s">
        <v>76</v>
      </c>
      <c r="C100" s="37">
        <v>0.1575</v>
      </c>
    </row>
    <row r="101" spans="1:3" x14ac:dyDescent="0.3">
      <c r="A101" s="6">
        <v>12</v>
      </c>
      <c r="B101" s="58" t="s">
        <v>77</v>
      </c>
      <c r="C101" s="37">
        <v>0.14000000000000001</v>
      </c>
    </row>
    <row r="102" spans="1:3" ht="28.8" x14ac:dyDescent="0.3">
      <c r="A102" s="6">
        <v>13</v>
      </c>
      <c r="B102" s="58" t="s">
        <v>78</v>
      </c>
      <c r="C102" s="37">
        <v>0.1225</v>
      </c>
    </row>
    <row r="103" spans="1:3" ht="43.2" x14ac:dyDescent="0.3">
      <c r="A103" s="6">
        <v>14</v>
      </c>
      <c r="B103" s="58" t="s">
        <v>79</v>
      </c>
      <c r="C103" s="37">
        <v>9.2499999999999999E-2</v>
      </c>
    </row>
    <row r="104" spans="1:3" x14ac:dyDescent="0.3">
      <c r="A104" s="6">
        <v>15</v>
      </c>
      <c r="B104" s="58" t="s">
        <v>80</v>
      </c>
      <c r="C104" s="37">
        <v>8.2500000000000004E-2</v>
      </c>
    </row>
    <row r="105" spans="1:3" ht="28.8" x14ac:dyDescent="0.3">
      <c r="A105" s="6">
        <v>16</v>
      </c>
      <c r="B105" s="58" t="s">
        <v>81</v>
      </c>
      <c r="C105" s="37">
        <v>6.7500000000000004E-2</v>
      </c>
    </row>
    <row r="106" spans="1:3" x14ac:dyDescent="0.3">
      <c r="A106" s="6">
        <v>17</v>
      </c>
      <c r="B106" s="58" t="s">
        <v>51</v>
      </c>
      <c r="C106" s="37">
        <v>0.26250000000000001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Карта_Акмолинская область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Плюснин</dc:creator>
  <cp:lastModifiedBy>Денис Плюснин</cp:lastModifiedBy>
  <dcterms:created xsi:type="dcterms:W3CDTF">2017-12-12T07:43:00Z</dcterms:created>
  <dcterms:modified xsi:type="dcterms:W3CDTF">2017-12-12T07:43:51Z</dcterms:modified>
</cp:coreProperties>
</file>